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<sst xmlns="http://schemas.openxmlformats.org/spreadsheetml/2006/main" count="40" uniqueCount="40">
  <si>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</si>
  <si>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NMN030</t>
  </si>
  <si>
    <t xml:space="preserve">m²</t>
  </si>
  <si>
    <t xml:space="preserve">Sistema multifunció "KERAKOLL" sota paviment ceràmic.</t>
  </si>
  <si>
    <r>
      <rPr>
        <sz val="8.25"/>
        <color rgb="FF000000"/>
        <rFont val="Arial"/>
        <family val="2"/>
      </rPr>
      <t xml:space="preserve">Sistema multifunció "KERAKOLL" sota paviment ceràmic, amb el sistema Laminado No Crack "KERAKOLL", compost per: làmina impermeabilitzant multicapa flexible, Aquastop Green "KERAKOLL", formada per una capa de poliamida, una capa de polietilè d'alta densitat i una tercera capa de geotèxtil no teixit sintètic, embeguda entre dues capes d'adhesiu cimentós millorat de lligants mixtos, C2 TE S1, segons UNE-EN 12004, H40 Gel "KERAKOLL", color blanc, de 1 mm de gruix cadascuna. El preu no inclou el suport ni el revestiment.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</si>
  <si>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</si>
  <si>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</si>
  <si>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</si>
  <si>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</si>
  <si>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</si>
  <si>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</si>
  <si>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</si>
  <si>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mt09mke010a</t>
  </si>
  <si>
    <t xml:space="preserve">kg</t>
  </si>
  <si>
    <t xml:space="preserve">Adhesiu cimentós millorat de lligants mixtos, C2 TE S1, segons UNE-EN 12004, H40 Gel "KERAKOLL", color blanc, amb molt baix contingut de substàncies orgàniques volàtils (VOC).</t>
  </si>
  <si>
    <t xml:space="preserve">mt15pik020a</t>
  </si>
  <si>
    <t xml:space="preserve">m²</t>
  </si>
  <si>
    <t xml:space="preserve">Làmina impermeabilitzant multicapa flexible, Aquastop Green "KERAKOLL", formada per una capa de poliamida, una capa de polietilè d'alta densitat i una tercera capa de geotèxtil no teixit sintètic.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</si>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</sst>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08" customWidth="1"/>
    <col min="3" max="3" width="2.21" customWidth="1"/>
    <col min="4" max="4" width="4.42" customWidth="1"/>
    <col min="5" max="5" width="75.14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2.5</v>
      </c>
      <c r="H10" s="11"/>
      <c r="I10" s="12">
        <v>0.94</v>
      </c>
      <c r="J10" s="12">
        <f ca="1">ROUND(INDIRECT(ADDRESS(ROW()+(0), COLUMN()+(-3), 1))*INDIRECT(ADDRESS(ROW()+(0), COLUMN()+(-1), 1)), 2)</f>
        <v>2.35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1.05</v>
      </c>
      <c r="H11" s="13"/>
      <c r="I11" s="14">
        <v>23.67</v>
      </c>
      <c r="J11" s="14">
        <f ca="1">ROUND(INDIRECT(ADDRESS(ROW()+(0), COLUMN()+(-3), 1))*INDIRECT(ADDRESS(ROW()+(0), COLUMN()+(-1), 1)), 2)</f>
        <v>24.85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27.2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0.262</v>
      </c>
      <c r="H14" s="11"/>
      <c r="I14" s="12">
        <v>28.42</v>
      </c>
      <c r="J14" s="12">
        <f ca="1">ROUND(INDIRECT(ADDRESS(ROW()+(0), COLUMN()+(-3), 1))*INDIRECT(ADDRESS(ROW()+(0), COLUMN()+(-1), 1)), 2)</f>
        <v>7.45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0.262</v>
      </c>
      <c r="H15" s="13"/>
      <c r="I15" s="14">
        <v>25.28</v>
      </c>
      <c r="J15" s="14">
        <f ca="1">ROUND(INDIRECT(ADDRESS(ROW()+(0), COLUMN()+(-3), 1))*INDIRECT(ADDRESS(ROW()+(0), COLUMN()+(-1), 1)), 2)</f>
        <v>6.62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14.07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41.27</v>
      </c>
      <c r="J18" s="14">
        <f ca="1">ROUND(INDIRECT(ADDRESS(ROW()+(0), COLUMN()+(-3), 1))*INDIRECT(ADDRESS(ROW()+(0), COLUMN()+(-1), 1))/100, 2)</f>
        <v>0.83</v>
      </c>
    </row>
    <row r="19" spans="1:10" ht="13.50" thickBot="1" customHeight="1">
      <c r="A19" s="8"/>
      <c r="B19" s="8"/>
      <c r="C19" s="8"/>
      <c r="D19" s="8"/>
      <c r="E19" s="8"/>
      <c r="F19" s="8"/>
      <c r="G19" s="21" t="s">
        <v>30</v>
      </c>
      <c r="H19" s="21"/>
      <c r="I19" s="21"/>
      <c r="J19" s="22">
        <f ca="1">ROUND(SUM(INDIRECT(ADDRESS(ROW()+(-1), COLUMN()+(0), 1)),INDIRECT(ADDRESS(ROW()+(-3), COLUMN()+(0), 1)),INDIRECT(ADDRESS(ROW()+(-7), COLUMN()+(0), 1))), 2)</f>
        <v>42.1</v>
      </c>
    </row>
    <row r="22" spans="1:10" ht="13.50" thickBot="1" customHeight="1">
      <c r="A22" s="23" t="s">
        <v>31</v>
      </c>
      <c r="B22" s="23"/>
      <c r="C22" s="23"/>
      <c r="D22" s="23"/>
      <c r="E22" s="23"/>
      <c r="F22" s="23" t="s">
        <v>32</v>
      </c>
      <c r="G22" s="23"/>
      <c r="H22" s="23" t="s">
        <v>33</v>
      </c>
      <c r="I22" s="23"/>
      <c r="J22" s="23" t="s">
        <v>34</v>
      </c>
    </row>
    <row r="23" spans="1:10" ht="13.50" thickBot="1" customHeight="1">
      <c r="A23" s="24" t="s">
        <v>35</v>
      </c>
      <c r="B23" s="24"/>
      <c r="C23" s="24"/>
      <c r="D23" s="24"/>
      <c r="E23" s="24"/>
      <c r="F23" s="25">
        <v>142013</v>
      </c>
      <c r="G23" s="25"/>
      <c r="H23" s="25">
        <v>172013</v>
      </c>
      <c r="I23" s="25"/>
      <c r="J23" s="25">
        <v>3</v>
      </c>
    </row>
    <row r="24" spans="1:10" ht="13.50" thickBot="1" customHeight="1">
      <c r="A24" s="26" t="s">
        <v>36</v>
      </c>
      <c r="B24" s="26"/>
      <c r="C24" s="26"/>
      <c r="D24" s="26"/>
      <c r="E24" s="26"/>
      <c r="F24" s="27"/>
      <c r="G24" s="27"/>
      <c r="H24" s="27"/>
      <c r="I24" s="27"/>
      <c r="J24" s="27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