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<sst xmlns="http://schemas.openxmlformats.org/spreadsheetml/2006/main" count="51" uniqueCount="51">
  <si>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</si>
  <si>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EHY013</t>
  </si>
  <si>
    <t xml:space="preserve">m²</t>
  </si>
  <si>
    <t xml:space="preserve">Reparació estructural de formigó, amb morter fluid d'enduriment ràpid a base de ciment, modificat amb polímers.</t>
  </si>
  <si>
    <r>
      <rPr>
        <sz val="8.25"/>
        <color rgb="FF000000"/>
        <rFont val="Arial"/>
        <family val="2"/>
      </rPr>
      <t xml:space="preserve">Aplicació manual de morter fluït, d'enduriment ràpid (20 minuts), modificat amb polímers, Geolite Magma 20 "KERAKOLL", a base de Geolegante "KERAKOLL", amb una resistència a compressió a 28 dies major o igual a 80 N/mm² i un mòdul d'elasticitat major o igual a 20000 N/mm², classe R4, tipus PCC, segons UNE-EN 1504-3, Euroclasse A1 de reacció al foc, segons UNE-EN 13501-1, en capa de 40 mm de gruix mitjà, de consistència fluïda, per a reparació i reforç estructural de forjat de formigó. El preu inclou el muntatge i desmuntatge del sistema d'encofrat.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</si>
  <si>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</si>
  <si>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</si>
  <si>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</si>
  <si>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</si>
  <si>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</si>
  <si>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</si>
  <si>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</si>
  <si>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mt09rek040a</t>
  </si>
  <si>
    <t xml:space="preserve">kg</t>
  </si>
  <si>
    <t xml:space="preserve">Morter fluït, d'enduriment ràpid (20 minuts), modificat amb polímers, Geolite Magma 20 "KERAKOLL", a base de Geolegante "KERAKOLL", amb una resistència a compressió a 28 dies major o igual a 80 N/mm² i un mòdul d'elasticitat major o igual a 20000 N/mm², classe R4, tipus PCC, segons UNE-EN 1504-3, Euroclasse A1 de reacció al foc, segons UNE-EN 13501-1, amb molt baix contingut de substàncies orgàniques volàtils (VOC), per a reparació estructural del formigó.</t>
  </si>
  <si>
    <t xml:space="preserve">mt08aaa010a</t>
  </si>
  <si>
    <t xml:space="preserve">m³</t>
  </si>
  <si>
    <t xml:space="preserve">Aigua.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</si>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</sst>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1.73" customWidth="1"/>
    <col min="7" max="7" width="1.53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80</v>
      </c>
      <c r="G10" s="11"/>
      <c r="H10" s="12">
        <v>1.31</v>
      </c>
      <c r="I10" s="12">
        <f ca="1">ROUND(INDIRECT(ADDRESS(ROW()+(0), COLUMN()+(-3), 1))*INDIRECT(ADDRESS(ROW()+(0), COLUMN()+(-1), 1)), 2)</f>
        <v>104.8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1"/>
      <c r="H11" s="12">
        <v>1.5</v>
      </c>
      <c r="I11" s="12">
        <f ca="1">ROUND(INDIRECT(ADDRESS(ROW()+(0), COLUMN()+(-3), 1))*INDIRECT(ADDRESS(ROW()+(0), COLUMN()+(-1), 1)), 2)</f>
        <v>0.01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1"/>
      <c r="H12" s="12">
        <v>6.32</v>
      </c>
      <c r="I12" s="12">
        <f ca="1">ROUND(INDIRECT(ADDRESS(ROW()+(0), COLUMN()+(-3), 1))*INDIRECT(ADDRESS(ROW()+(0), COLUMN()+(-1), 1)), 2)</f>
        <v>0.13</v>
      </c>
      <c r="J12" s="12"/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1"/>
      <c r="H13" s="12">
        <v>1.87</v>
      </c>
      <c r="I13" s="12">
        <f ca="1">ROUND(INDIRECT(ADDRESS(ROW()+(0), COLUMN()+(-3), 1))*INDIRECT(ADDRESS(ROW()+(0), COLUMN()+(-1), 1)), 2)</f>
        <v>0.06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3"/>
      <c r="H14" s="14">
        <v>19.25</v>
      </c>
      <c r="I14" s="14">
        <f ca="1">ROUND(INDIRECT(ADDRESS(ROW()+(0), COLUMN()+(-3), 1))*INDIRECT(ADDRESS(ROW()+(0), COLUMN()+(-1), 1)), 2)</f>
        <v>0.25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105.25</v>
      </c>
      <c r="J15" s="17"/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5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0.185</v>
      </c>
      <c r="G17" s="11"/>
      <c r="H17" s="12">
        <v>28.42</v>
      </c>
      <c r="I17" s="12">
        <f ca="1">ROUND(INDIRECT(ADDRESS(ROW()+(0), COLUMN()+(-3), 1))*INDIRECT(ADDRESS(ROW()+(0), COLUMN()+(-1), 1)), 2)</f>
        <v>5.26</v>
      </c>
      <c r="J17" s="12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0.185</v>
      </c>
      <c r="G18" s="13"/>
      <c r="H18" s="14">
        <v>23.81</v>
      </c>
      <c r="I18" s="14">
        <f ca="1">ROUND(INDIRECT(ADDRESS(ROW()+(0), COLUMN()+(-3), 1))*INDIRECT(ADDRESS(ROW()+(0), COLUMN()+(-1), 1)), 2)</f>
        <v>4.4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9.66</v>
      </c>
      <c r="J19" s="17"/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5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3"/>
      <c r="H21" s="14">
        <f ca="1">ROUND(SUM(INDIRECT(ADDRESS(ROW()+(-2), COLUMN()+(1), 1)),INDIRECT(ADDRESS(ROW()+(-6), COLUMN()+(1), 1))), 2)</f>
        <v>114.91</v>
      </c>
      <c r="I21" s="14">
        <f ca="1">ROUND(INDIRECT(ADDRESS(ROW()+(0), COLUMN()+(-3), 1))*INDIRECT(ADDRESS(ROW()+(0), COLUMN()+(-1), 1))/100, 2)</f>
        <v>2.3</v>
      </c>
      <c r="J21" s="14"/>
    </row>
    <row r="22" spans="1:10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117.21</v>
      </c>
      <c r="J22" s="26"/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 t="s">
        <v>43</v>
      </c>
      <c r="H25" s="27"/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1.10201e+006</v>
      </c>
      <c r="G26" s="29">
        <v>112009</v>
      </c>
      <c r="H26" s="29"/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3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G13"/>
    <mergeCell ref="I13:J13"/>
    <mergeCell ref="A14:B14"/>
    <mergeCell ref="C14:D14"/>
    <mergeCell ref="F14:G14"/>
    <mergeCell ref="I14:J14"/>
    <mergeCell ref="A15:B15"/>
    <mergeCell ref="C15:D15"/>
    <mergeCell ref="F15:H15"/>
    <mergeCell ref="I15:J15"/>
    <mergeCell ref="A16:B16"/>
    <mergeCell ref="C16:D16"/>
    <mergeCell ref="E16:G16"/>
    <mergeCell ref="I16:J16"/>
    <mergeCell ref="A17:B17"/>
    <mergeCell ref="C17:D17"/>
    <mergeCell ref="F17:G17"/>
    <mergeCell ref="I17:J17"/>
    <mergeCell ref="A18:B18"/>
    <mergeCell ref="C18:D18"/>
    <mergeCell ref="F18:G18"/>
    <mergeCell ref="I18:J18"/>
    <mergeCell ref="A19:B19"/>
    <mergeCell ref="C19:D19"/>
    <mergeCell ref="F19:H19"/>
    <mergeCell ref="I19:J19"/>
    <mergeCell ref="A20:B20"/>
    <mergeCell ref="C20:D20"/>
    <mergeCell ref="E20:G20"/>
    <mergeCell ref="I20:J20"/>
    <mergeCell ref="A21:B21"/>
    <mergeCell ref="C21:D21"/>
    <mergeCell ref="F21:G21"/>
    <mergeCell ref="I21:J21"/>
    <mergeCell ref="A22:E22"/>
    <mergeCell ref="F22:H22"/>
    <mergeCell ref="I22:J22"/>
    <mergeCell ref="A25:E25"/>
    <mergeCell ref="G25:I25"/>
    <mergeCell ref="A26:E26"/>
    <mergeCell ref="F26:F27"/>
    <mergeCell ref="G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